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7200" windowHeight="4905"/>
  </bookViews>
  <sheets>
    <sheet name="4P1 nontraditional 2010" sheetId="11" r:id="rId1"/>
  </sheets>
  <calcPr calcId="124519"/>
</workbook>
</file>

<file path=xl/calcChain.xml><?xml version="1.0" encoding="utf-8"?>
<calcChain xmlns="http://schemas.openxmlformats.org/spreadsheetml/2006/main">
  <c r="H64" i="11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8"/>
  <c r="H27"/>
  <c r="H26"/>
  <c r="H25"/>
  <c r="H24"/>
  <c r="H23"/>
  <c r="H22"/>
  <c r="H21"/>
  <c r="H20"/>
  <c r="H19"/>
  <c r="H18"/>
  <c r="H17"/>
  <c r="H16"/>
  <c r="H15"/>
  <c r="H13"/>
  <c r="D64"/>
  <c r="D62"/>
  <c r="D61"/>
  <c r="L61" s="1"/>
  <c r="D60"/>
  <c r="D59"/>
  <c r="L59" s="1"/>
  <c r="D58"/>
  <c r="D57"/>
  <c r="L57" s="1"/>
  <c r="D56"/>
  <c r="D55"/>
  <c r="L55" s="1"/>
  <c r="D54"/>
  <c r="D53"/>
  <c r="L53" s="1"/>
  <c r="D52"/>
  <c r="D51"/>
  <c r="L51" s="1"/>
  <c r="D50"/>
  <c r="D49"/>
  <c r="L49" s="1"/>
  <c r="D48"/>
  <c r="D47"/>
  <c r="L47" s="1"/>
  <c r="D46"/>
  <c r="D45"/>
  <c r="L45" s="1"/>
  <c r="D44"/>
  <c r="D43"/>
  <c r="L43" s="1"/>
  <c r="D42"/>
  <c r="D41"/>
  <c r="L41" s="1"/>
  <c r="D40"/>
  <c r="D39"/>
  <c r="L39" s="1"/>
  <c r="D38"/>
  <c r="D37"/>
  <c r="L37" s="1"/>
  <c r="D36"/>
  <c r="D35"/>
  <c r="L35" s="1"/>
  <c r="D34"/>
  <c r="D33"/>
  <c r="L33" s="1"/>
  <c r="D32"/>
  <c r="D31"/>
  <c r="L31" s="1"/>
  <c r="D30"/>
  <c r="D28"/>
  <c r="L28" s="1"/>
  <c r="D27"/>
  <c r="D26"/>
  <c r="D25"/>
  <c r="D24"/>
  <c r="L24" s="1"/>
  <c r="D23"/>
  <c r="D22"/>
  <c r="L22" s="1"/>
  <c r="D21"/>
  <c r="D20"/>
  <c r="L20" s="1"/>
  <c r="D19"/>
  <c r="D18"/>
  <c r="D17"/>
  <c r="D16"/>
  <c r="D15"/>
  <c r="D13"/>
  <c r="L13" s="1"/>
  <c r="L64"/>
  <c r="M64"/>
  <c r="K64"/>
  <c r="M62"/>
  <c r="L62"/>
  <c r="K62"/>
  <c r="M61"/>
  <c r="K61"/>
  <c r="M60"/>
  <c r="L60"/>
  <c r="K60"/>
  <c r="M59"/>
  <c r="K59"/>
  <c r="M58"/>
  <c r="L58"/>
  <c r="K58"/>
  <c r="M57"/>
  <c r="K57"/>
  <c r="M56"/>
  <c r="L56"/>
  <c r="K56"/>
  <c r="M55"/>
  <c r="K55"/>
  <c r="M54"/>
  <c r="L54"/>
  <c r="K54"/>
  <c r="M53"/>
  <c r="K53"/>
  <c r="M52"/>
  <c r="L52"/>
  <c r="K52"/>
  <c r="M51"/>
  <c r="K51"/>
  <c r="M50"/>
  <c r="L50"/>
  <c r="K50"/>
  <c r="M49"/>
  <c r="K49"/>
  <c r="M48"/>
  <c r="L48"/>
  <c r="K48"/>
  <c r="M47"/>
  <c r="K47"/>
  <c r="M46"/>
  <c r="L46"/>
  <c r="K46"/>
  <c r="M45"/>
  <c r="K45"/>
  <c r="M44"/>
  <c r="L44"/>
  <c r="K44"/>
  <c r="M43"/>
  <c r="K43"/>
  <c r="M42"/>
  <c r="L42"/>
  <c r="K42"/>
  <c r="M41"/>
  <c r="K41"/>
  <c r="M40"/>
  <c r="L40"/>
  <c r="K40"/>
  <c r="M39"/>
  <c r="K39"/>
  <c r="M38"/>
  <c r="L38"/>
  <c r="K38"/>
  <c r="M37"/>
  <c r="K37"/>
  <c r="M36"/>
  <c r="L36"/>
  <c r="K36"/>
  <c r="M35"/>
  <c r="K35"/>
  <c r="M34"/>
  <c r="L34"/>
  <c r="K34"/>
  <c r="M33"/>
  <c r="K33"/>
  <c r="M32"/>
  <c r="L32"/>
  <c r="K32"/>
  <c r="M31"/>
  <c r="K31"/>
  <c r="M30"/>
  <c r="L30"/>
  <c r="K30"/>
  <c r="M28"/>
  <c r="K28"/>
  <c r="M27"/>
  <c r="L27"/>
  <c r="K27"/>
  <c r="M26"/>
  <c r="L26"/>
  <c r="K26"/>
  <c r="M25"/>
  <c r="L25"/>
  <c r="K25"/>
  <c r="M24"/>
  <c r="K24"/>
  <c r="M23"/>
  <c r="L23"/>
  <c r="K23"/>
  <c r="M22"/>
  <c r="K22"/>
  <c r="M21"/>
  <c r="L21"/>
  <c r="K21"/>
  <c r="M20"/>
  <c r="K20"/>
  <c r="M19"/>
  <c r="L19"/>
  <c r="K19"/>
  <c r="M18"/>
  <c r="L18"/>
  <c r="K18"/>
  <c r="M17"/>
  <c r="L17"/>
  <c r="K17"/>
  <c r="M16"/>
  <c r="K16"/>
  <c r="M15"/>
  <c r="L15"/>
  <c r="K15"/>
  <c r="M13"/>
  <c r="K13"/>
  <c r="L16" l="1"/>
</calcChain>
</file>

<file path=xl/sharedStrings.xml><?xml version="1.0" encoding="utf-8"?>
<sst xmlns="http://schemas.openxmlformats.org/spreadsheetml/2006/main" count="111" uniqueCount="89">
  <si>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</si>
  <si>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</si>
  <si>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</si>
  <si>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</si>
  <si>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</si>
  <si>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</si>
  <si>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</si>
  <si>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</si>
  <si>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</si>
  <si>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</si>
  <si>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</si>
  <si>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</si>
  <si>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</si>
  <si>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</si>
  <si>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</si>
  <si>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</si>
  <si>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</si>
  <si>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</si>
  <si>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</si>
  <si>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</si>
  <si>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</si>
  <si>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</si>
  <si>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</si>
  <si>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</si>
  <si>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</si>
  <si>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</si>
  <si>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</si>
  <si>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</si>
  <si>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</si>
  <si>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</si>
  <si>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</si>
  <si>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</si>
  <si>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</si>
  <si>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</si>
  <si>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</si>
  <si>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</si>
  <si>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</si>
  <si>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</si>
  <si>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Nontraditional</t>
  </si>
  <si>
    <t>Enrollees</t>
  </si>
  <si>
    <t>Other</t>
  </si>
  <si>
    <t>Illinois Community College Board</t>
  </si>
  <si>
    <t>Nontraditional Enrollees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</si>
  <si>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</si>
  <si>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</si>
  <si>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</si>
  <si>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</si>
  <si>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</si>
  <si>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</si>
  <si>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</si>
  <si>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</si>
  <si>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</si>
  <si>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</si>
  <si>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</si>
  <si>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</si>
  <si>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</si>
  <si>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</si>
  <si>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</si>
  <si>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</si>
  <si>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</si>
  <si>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</si>
  <si>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</si>
  <si>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</si>
  <si>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</si>
  <si>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</si>
  <si>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</si>
  <si>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</si>
  <si>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</si>
  <si>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</si>
  <si>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</si>
  <si>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2010</t>
  </si>
  <si>
    <t>(6,684)</t>
  </si>
  <si>
    <t>(1,208)</t>
  </si>
  <si>
    <t>(3,596)</t>
  </si>
  <si>
    <t>(770)</t>
  </si>
  <si>
    <t>(733)</t>
  </si>
  <si>
    <t>(5,951)</t>
  </si>
  <si>
    <t>(3,142)</t>
  </si>
  <si>
    <t>(454)</t>
  </si>
  <si>
    <t>(705)</t>
  </si>
  <si>
    <t>(65)</t>
  </si>
  <si>
    <t>(1,109)</t>
  </si>
  <si>
    <t>(99)</t>
  </si>
  <si>
    <t>(63.74%)</t>
  </si>
  <si>
    <t>(53.80%)</t>
  </si>
  <si>
    <t>(52.80%)</t>
  </si>
  <si>
    <t>(61.94%)</t>
  </si>
  <si>
    <t>(65.66%)</t>
  </si>
  <si>
    <t>(63.57%)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</si>
</sst>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6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workbookViewId="0">
      <pane xSplit="2" ySplit="11" topLeftCell="C12" activePane="bottomRight" state="frozen"/>
      <selection pane="topRight" activeCell="C1" sqref="C1"/>
      <selection pane="bottomLeft" activeCell="A9" sqref="A9"/>
      <selection pane="bottomRight" activeCell="C12" sqref="C12"/>
    </sheetView>
  </sheetViews>
  <sheetFormatPr defaultRowHeight="15"/>
  <cols>
    <col min="2" max="2" width="17.7109375" customWidth="1"/>
    <col min="6" max="6" width="2.7109375" customWidth="1"/>
    <col min="7" max="7" width="9.140625" customWidth="1"/>
    <col min="10" max="10" width="2.7109375" customWidth="1"/>
    <col min="14" max="14" width="2.85546875" customWidth="1"/>
  </cols>
  <sheetData>
    <row r="1" spans="1:14">
      <c r="A1" s="5" t="s">
        <v>41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59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60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42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70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>
      <c r="A7" s="5"/>
      <c r="B7" s="15"/>
      <c r="F7" s="1" t="s">
        <v>46</v>
      </c>
      <c r="G7" s="1" t="s">
        <v>62</v>
      </c>
      <c r="H7" s="1"/>
      <c r="I7" s="1"/>
      <c r="J7" s="1"/>
      <c r="K7" s="1" t="s">
        <v>63</v>
      </c>
      <c r="L7" s="1"/>
      <c r="M7" s="1"/>
      <c r="N7" s="1"/>
    </row>
    <row r="8" spans="1:14">
      <c r="A8" s="5"/>
      <c r="B8" s="15"/>
      <c r="G8" s="1" t="s">
        <v>64</v>
      </c>
      <c r="H8" s="1"/>
      <c r="I8" s="1"/>
      <c r="J8" s="1"/>
      <c r="K8" s="1" t="s">
        <v>64</v>
      </c>
      <c r="L8" s="1"/>
      <c r="M8" s="1"/>
      <c r="N8" s="1"/>
    </row>
    <row r="9" spans="1:14">
      <c r="A9" s="5"/>
      <c r="B9" s="15"/>
      <c r="C9" s="1" t="s">
        <v>61</v>
      </c>
      <c r="D9" s="1"/>
      <c r="E9" s="1"/>
      <c r="F9" s="1"/>
      <c r="G9" s="1" t="s">
        <v>65</v>
      </c>
      <c r="H9" s="1"/>
      <c r="I9" s="1"/>
      <c r="J9" s="1"/>
      <c r="K9" s="1" t="s">
        <v>65</v>
      </c>
      <c r="L9" s="1"/>
      <c r="M9" s="1"/>
      <c r="N9" s="1"/>
    </row>
    <row r="10" spans="1:14">
      <c r="C10" s="2" t="s">
        <v>38</v>
      </c>
      <c r="D10" s="2"/>
      <c r="G10" s="2" t="s">
        <v>38</v>
      </c>
      <c r="H10" s="2"/>
      <c r="K10" s="2" t="s">
        <v>38</v>
      </c>
      <c r="L10" s="2"/>
    </row>
    <row r="11" spans="1:14">
      <c r="A11" s="7" t="s">
        <v>43</v>
      </c>
      <c r="B11" s="7" t="s">
        <v>44</v>
      </c>
      <c r="C11" s="3" t="s">
        <v>39</v>
      </c>
      <c r="D11" s="3" t="s">
        <v>40</v>
      </c>
      <c r="E11" s="3" t="s">
        <v>37</v>
      </c>
      <c r="G11" s="3" t="s">
        <v>39</v>
      </c>
      <c r="H11" s="3" t="s">
        <v>40</v>
      </c>
      <c r="I11" s="3" t="s">
        <v>37</v>
      </c>
      <c r="K11" s="3" t="s">
        <v>39</v>
      </c>
      <c r="L11" s="3" t="s">
        <v>40</v>
      </c>
      <c r="M11" s="3" t="s">
        <v>37</v>
      </c>
    </row>
    <row r="12" spans="1:14">
      <c r="A12" s="8"/>
      <c r="B12" s="8"/>
      <c r="C12" s="4"/>
      <c r="D12" s="4"/>
      <c r="E12" s="4"/>
      <c r="F12" s="4"/>
      <c r="G12" s="4"/>
      <c r="H12" s="4"/>
      <c r="I12" s="4"/>
      <c r="J12" s="4"/>
    </row>
    <row r="13" spans="1:14">
      <c r="A13" s="10">
        <v>503</v>
      </c>
      <c r="B13" s="9" t="s">
        <v>2</v>
      </c>
      <c r="C13" s="13">
        <v>26</v>
      </c>
      <c r="D13" s="13">
        <f>E13-C13</f>
        <v>300</v>
      </c>
      <c r="E13" s="13">
        <v>326</v>
      </c>
      <c r="F13" s="13"/>
      <c r="G13" s="13">
        <v>14</v>
      </c>
      <c r="H13" s="13">
        <f>I13-G13</f>
        <v>175</v>
      </c>
      <c r="I13" s="13">
        <v>189</v>
      </c>
      <c r="J13" s="4"/>
      <c r="K13" s="16">
        <f>IF(C13=0,"--",G13/C13)</f>
        <v>0.53846153846153844</v>
      </c>
      <c r="L13" s="16">
        <f t="shared" ref="L13:L64" si="0">IF(D13=0,"--",H13/D13)</f>
        <v>0.58333333333333337</v>
      </c>
      <c r="M13" s="16">
        <f t="shared" ref="M13:M64" si="1">IF(E13=0,"--",I13/E13)</f>
        <v>0.57975460122699385</v>
      </c>
    </row>
    <row r="14" spans="1:14">
      <c r="A14" s="10">
        <v>508</v>
      </c>
      <c r="B14" s="9" t="s">
        <v>45</v>
      </c>
      <c r="C14" s="19" t="s">
        <v>75</v>
      </c>
      <c r="D14" s="19" t="s">
        <v>76</v>
      </c>
      <c r="E14" s="20" t="s">
        <v>71</v>
      </c>
      <c r="F14" s="13"/>
      <c r="G14" s="19" t="s">
        <v>78</v>
      </c>
      <c r="H14" s="19" t="s">
        <v>77</v>
      </c>
      <c r="I14" s="20" t="s">
        <v>73</v>
      </c>
      <c r="J14" s="4"/>
      <c r="K14" s="22" t="s">
        <v>86</v>
      </c>
      <c r="L14" s="22" t="s">
        <v>85</v>
      </c>
      <c r="M14" s="21" t="s">
        <v>84</v>
      </c>
    </row>
    <row r="15" spans="1:14">
      <c r="A15" s="10" t="s">
        <v>46</v>
      </c>
      <c r="B15" s="9" t="s">
        <v>47</v>
      </c>
      <c r="C15" s="13">
        <v>102</v>
      </c>
      <c r="D15" s="13">
        <f t="shared" ref="D15:D28" si="2">E15-C15</f>
        <v>535</v>
      </c>
      <c r="E15" s="13">
        <v>637</v>
      </c>
      <c r="F15" s="13"/>
      <c r="G15" s="13">
        <v>75</v>
      </c>
      <c r="H15" s="13">
        <f t="shared" ref="H15:H28" si="3">I15-G15</f>
        <v>363</v>
      </c>
      <c r="I15" s="13">
        <v>438</v>
      </c>
      <c r="J15" s="4"/>
      <c r="K15" s="16">
        <f t="shared" ref="K15:K64" si="4">IF(C15=0,"--",G15/C15)</f>
        <v>0.73529411764705888</v>
      </c>
      <c r="L15" s="16">
        <f t="shared" si="0"/>
        <v>0.67850467289719629</v>
      </c>
      <c r="M15" s="16">
        <f t="shared" si="1"/>
        <v>0.68759811616954469</v>
      </c>
    </row>
    <row r="16" spans="1:14">
      <c r="A16" s="10" t="s">
        <v>46</v>
      </c>
      <c r="B16" s="9" t="s">
        <v>48</v>
      </c>
      <c r="C16" s="13">
        <v>72</v>
      </c>
      <c r="D16" s="13">
        <f t="shared" si="2"/>
        <v>781</v>
      </c>
      <c r="E16" s="13">
        <v>853</v>
      </c>
      <c r="F16" s="13"/>
      <c r="G16" s="13">
        <v>39</v>
      </c>
      <c r="H16" s="13">
        <f t="shared" si="3"/>
        <v>469</v>
      </c>
      <c r="I16" s="13">
        <v>508</v>
      </c>
      <c r="J16" s="4"/>
      <c r="K16" s="16">
        <f t="shared" si="4"/>
        <v>0.54166666666666663</v>
      </c>
      <c r="L16" s="16">
        <f t="shared" si="0"/>
        <v>0.60051216389244555</v>
      </c>
      <c r="M16" s="16">
        <f t="shared" si="1"/>
        <v>0.59554513481828841</v>
      </c>
    </row>
    <row r="17" spans="1:13">
      <c r="A17" s="10" t="s">
        <v>46</v>
      </c>
      <c r="B17" s="9" t="s">
        <v>49</v>
      </c>
      <c r="C17" s="13">
        <v>51</v>
      </c>
      <c r="D17" s="13">
        <f t="shared" si="2"/>
        <v>539</v>
      </c>
      <c r="E17" s="13">
        <v>590</v>
      </c>
      <c r="F17" s="13"/>
      <c r="G17" s="13">
        <v>31</v>
      </c>
      <c r="H17" s="13">
        <f t="shared" si="3"/>
        <v>350</v>
      </c>
      <c r="I17" s="13">
        <v>381</v>
      </c>
      <c r="J17" s="4"/>
      <c r="K17" s="16">
        <f t="shared" si="4"/>
        <v>0.60784313725490191</v>
      </c>
      <c r="L17" s="16">
        <f t="shared" si="0"/>
        <v>0.64935064935064934</v>
      </c>
      <c r="M17" s="16">
        <f t="shared" si="1"/>
        <v>0.64576271186440681</v>
      </c>
    </row>
    <row r="18" spans="1:13">
      <c r="A18" s="10" t="s">
        <v>46</v>
      </c>
      <c r="B18" s="9" t="s">
        <v>50</v>
      </c>
      <c r="C18" s="13">
        <v>54</v>
      </c>
      <c r="D18" s="13">
        <f t="shared" si="2"/>
        <v>547</v>
      </c>
      <c r="E18" s="13">
        <v>601</v>
      </c>
      <c r="F18" s="13"/>
      <c r="G18" s="13">
        <v>36</v>
      </c>
      <c r="H18" s="13">
        <f t="shared" si="3"/>
        <v>307</v>
      </c>
      <c r="I18" s="13">
        <v>343</v>
      </c>
      <c r="J18" s="4"/>
      <c r="K18" s="16">
        <f t="shared" si="4"/>
        <v>0.66666666666666663</v>
      </c>
      <c r="L18" s="16">
        <f t="shared" si="0"/>
        <v>0.56124314442413159</v>
      </c>
      <c r="M18" s="16">
        <f t="shared" si="1"/>
        <v>0.57071547420965063</v>
      </c>
    </row>
    <row r="19" spans="1:13">
      <c r="A19" s="10" t="s">
        <v>46</v>
      </c>
      <c r="B19" s="9" t="s">
        <v>51</v>
      </c>
      <c r="C19" s="13">
        <v>47</v>
      </c>
      <c r="D19" s="13">
        <f t="shared" si="2"/>
        <v>377</v>
      </c>
      <c r="E19" s="13">
        <v>424</v>
      </c>
      <c r="F19" s="13"/>
      <c r="G19" s="13">
        <v>36</v>
      </c>
      <c r="H19" s="13">
        <f t="shared" si="3"/>
        <v>257</v>
      </c>
      <c r="I19" s="13">
        <v>293</v>
      </c>
      <c r="J19" s="4"/>
      <c r="K19" s="16">
        <f t="shared" si="4"/>
        <v>0.76595744680851063</v>
      </c>
      <c r="L19" s="16">
        <f t="shared" si="0"/>
        <v>0.6816976127320955</v>
      </c>
      <c r="M19" s="16">
        <f t="shared" si="1"/>
        <v>0.69103773584905659</v>
      </c>
    </row>
    <row r="20" spans="1:13">
      <c r="A20" s="10" t="s">
        <v>46</v>
      </c>
      <c r="B20" s="9" t="s">
        <v>52</v>
      </c>
      <c r="C20" s="13">
        <v>339</v>
      </c>
      <c r="D20" s="13">
        <f t="shared" si="2"/>
        <v>2399</v>
      </c>
      <c r="E20" s="13">
        <v>2738</v>
      </c>
      <c r="F20" s="13"/>
      <c r="G20" s="13">
        <v>187</v>
      </c>
      <c r="H20" s="13">
        <f t="shared" si="3"/>
        <v>833</v>
      </c>
      <c r="I20" s="13">
        <v>1020</v>
      </c>
      <c r="J20" s="4"/>
      <c r="K20" s="16">
        <f t="shared" si="4"/>
        <v>0.55162241887905605</v>
      </c>
      <c r="L20" s="16">
        <f t="shared" si="0"/>
        <v>0.34722801167152978</v>
      </c>
      <c r="M20" s="16">
        <f t="shared" si="1"/>
        <v>0.37253469685902119</v>
      </c>
    </row>
    <row r="21" spans="1:13">
      <c r="A21" s="10" t="s">
        <v>46</v>
      </c>
      <c r="B21" s="9" t="s">
        <v>53</v>
      </c>
      <c r="C21" s="13">
        <v>68</v>
      </c>
      <c r="D21" s="13">
        <f t="shared" si="2"/>
        <v>773</v>
      </c>
      <c r="E21" s="13">
        <v>841</v>
      </c>
      <c r="F21" s="13"/>
      <c r="G21" s="13">
        <v>50</v>
      </c>
      <c r="H21" s="13">
        <f t="shared" si="3"/>
        <v>563</v>
      </c>
      <c r="I21" s="13">
        <v>613</v>
      </c>
      <c r="J21" s="4"/>
      <c r="K21" s="16">
        <f t="shared" si="4"/>
        <v>0.73529411764705888</v>
      </c>
      <c r="L21" s="16">
        <f t="shared" si="0"/>
        <v>0.72833117723156537</v>
      </c>
      <c r="M21" s="16">
        <f t="shared" si="1"/>
        <v>0.7288941736028538</v>
      </c>
    </row>
    <row r="22" spans="1:13">
      <c r="A22" s="10">
        <v>507</v>
      </c>
      <c r="B22" s="9" t="s">
        <v>6</v>
      </c>
      <c r="C22" s="13">
        <v>21</v>
      </c>
      <c r="D22" s="13">
        <f t="shared" si="2"/>
        <v>502</v>
      </c>
      <c r="E22" s="13">
        <v>523</v>
      </c>
      <c r="F22" s="13"/>
      <c r="G22" s="13">
        <v>17</v>
      </c>
      <c r="H22" s="13">
        <f t="shared" si="3"/>
        <v>292</v>
      </c>
      <c r="I22" s="13">
        <v>309</v>
      </c>
      <c r="J22" s="4"/>
      <c r="K22" s="16">
        <f t="shared" si="4"/>
        <v>0.80952380952380953</v>
      </c>
      <c r="L22" s="16">
        <f t="shared" si="0"/>
        <v>0.58167330677290841</v>
      </c>
      <c r="M22" s="16">
        <f t="shared" si="1"/>
        <v>0.59082217973231355</v>
      </c>
    </row>
    <row r="23" spans="1:13">
      <c r="A23" s="10">
        <v>502</v>
      </c>
      <c r="B23" s="9" t="s">
        <v>1</v>
      </c>
      <c r="C23" s="13">
        <v>148</v>
      </c>
      <c r="D23" s="13">
        <f t="shared" si="2"/>
        <v>1331</v>
      </c>
      <c r="E23" s="13">
        <v>1479</v>
      </c>
      <c r="F23" s="13"/>
      <c r="G23" s="13">
        <v>108</v>
      </c>
      <c r="H23" s="13">
        <f t="shared" si="3"/>
        <v>967</v>
      </c>
      <c r="I23" s="13">
        <v>1075</v>
      </c>
      <c r="J23" s="4"/>
      <c r="K23" s="16">
        <f t="shared" si="4"/>
        <v>0.72972972972972971</v>
      </c>
      <c r="L23" s="16">
        <f t="shared" si="0"/>
        <v>0.72652141247182567</v>
      </c>
      <c r="M23" s="16">
        <f t="shared" si="1"/>
        <v>0.72684246112237993</v>
      </c>
    </row>
    <row r="24" spans="1:13">
      <c r="A24" s="10">
        <v>509</v>
      </c>
      <c r="B24" s="9" t="s">
        <v>7</v>
      </c>
      <c r="C24" s="13">
        <v>124</v>
      </c>
      <c r="D24" s="13">
        <f t="shared" si="2"/>
        <v>1228</v>
      </c>
      <c r="E24" s="13">
        <v>1352</v>
      </c>
      <c r="F24" s="13"/>
      <c r="G24" s="13">
        <v>87</v>
      </c>
      <c r="H24" s="13">
        <f t="shared" si="3"/>
        <v>911</v>
      </c>
      <c r="I24" s="13">
        <v>998</v>
      </c>
      <c r="J24" s="4"/>
      <c r="K24" s="16">
        <f t="shared" si="4"/>
        <v>0.70161290322580649</v>
      </c>
      <c r="L24" s="16">
        <f t="shared" si="0"/>
        <v>0.74185667752442996</v>
      </c>
      <c r="M24" s="16">
        <f t="shared" si="1"/>
        <v>0.73816568047337283</v>
      </c>
    </row>
    <row r="25" spans="1:13">
      <c r="A25" s="10">
        <v>512</v>
      </c>
      <c r="B25" s="9" t="s">
        <v>10</v>
      </c>
      <c r="C25" s="13">
        <v>106</v>
      </c>
      <c r="D25" s="13">
        <f t="shared" si="2"/>
        <v>1183</v>
      </c>
      <c r="E25" s="13">
        <v>1289</v>
      </c>
      <c r="F25" s="13"/>
      <c r="G25" s="13">
        <v>73</v>
      </c>
      <c r="H25" s="13">
        <f t="shared" si="3"/>
        <v>888</v>
      </c>
      <c r="I25" s="13">
        <v>961</v>
      </c>
      <c r="J25" s="4"/>
      <c r="K25" s="16">
        <f t="shared" si="4"/>
        <v>0.68867924528301883</v>
      </c>
      <c r="L25" s="16">
        <f t="shared" si="0"/>
        <v>0.75063398140321214</v>
      </c>
      <c r="M25" s="16">
        <f t="shared" si="1"/>
        <v>0.74553917765709854</v>
      </c>
    </row>
    <row r="26" spans="1:13">
      <c r="A26" s="10">
        <v>540</v>
      </c>
      <c r="B26" s="9" t="s">
        <v>36</v>
      </c>
      <c r="C26" s="13">
        <v>15</v>
      </c>
      <c r="D26" s="13">
        <f t="shared" si="2"/>
        <v>103</v>
      </c>
      <c r="E26" s="13">
        <v>118</v>
      </c>
      <c r="F26" s="13"/>
      <c r="G26" s="13">
        <v>11</v>
      </c>
      <c r="H26" s="13">
        <f t="shared" si="3"/>
        <v>84</v>
      </c>
      <c r="I26" s="13">
        <v>95</v>
      </c>
      <c r="J26" s="4"/>
      <c r="K26" s="16">
        <f t="shared" si="4"/>
        <v>0.73333333333333328</v>
      </c>
      <c r="L26" s="16">
        <f t="shared" si="0"/>
        <v>0.81553398058252424</v>
      </c>
      <c r="M26" s="16">
        <f t="shared" si="1"/>
        <v>0.80508474576271183</v>
      </c>
    </row>
    <row r="27" spans="1:13">
      <c r="A27" s="10">
        <v>519</v>
      </c>
      <c r="B27" s="9" t="s">
        <v>17</v>
      </c>
      <c r="C27" s="13">
        <v>8</v>
      </c>
      <c r="D27" s="13">
        <f t="shared" si="2"/>
        <v>156</v>
      </c>
      <c r="E27" s="13">
        <v>164</v>
      </c>
      <c r="F27" s="13"/>
      <c r="G27" s="13">
        <v>7</v>
      </c>
      <c r="H27" s="13">
        <f t="shared" si="3"/>
        <v>122</v>
      </c>
      <c r="I27" s="13">
        <v>129</v>
      </c>
      <c r="J27" s="4"/>
      <c r="K27" s="16">
        <f t="shared" si="4"/>
        <v>0.875</v>
      </c>
      <c r="L27" s="16">
        <f t="shared" si="0"/>
        <v>0.78205128205128205</v>
      </c>
      <c r="M27" s="16">
        <f t="shared" si="1"/>
        <v>0.78658536585365857</v>
      </c>
    </row>
    <row r="28" spans="1:13">
      <c r="A28" s="10">
        <v>514</v>
      </c>
      <c r="B28" s="9" t="s">
        <v>12</v>
      </c>
      <c r="C28" s="13">
        <v>92</v>
      </c>
      <c r="D28" s="13">
        <f t="shared" si="2"/>
        <v>706</v>
      </c>
      <c r="E28" s="13">
        <v>798</v>
      </c>
      <c r="F28" s="13"/>
      <c r="G28" s="13">
        <v>60</v>
      </c>
      <c r="H28" s="13">
        <f t="shared" si="3"/>
        <v>541</v>
      </c>
      <c r="I28" s="13">
        <v>601</v>
      </c>
      <c r="J28" s="4"/>
      <c r="K28" s="16">
        <f t="shared" si="4"/>
        <v>0.65217391304347827</v>
      </c>
      <c r="L28" s="16">
        <f t="shared" si="0"/>
        <v>0.76628895184135981</v>
      </c>
      <c r="M28" s="16">
        <f t="shared" si="1"/>
        <v>0.75313283208020054</v>
      </c>
    </row>
    <row r="29" spans="1:13">
      <c r="A29" s="10">
        <v>529</v>
      </c>
      <c r="B29" s="9" t="s">
        <v>54</v>
      </c>
      <c r="C29" s="19" t="s">
        <v>82</v>
      </c>
      <c r="D29" s="19" t="s">
        <v>81</v>
      </c>
      <c r="E29" s="20" t="s">
        <v>72</v>
      </c>
      <c r="F29" s="13"/>
      <c r="G29" s="19" t="s">
        <v>80</v>
      </c>
      <c r="H29" s="19" t="s">
        <v>79</v>
      </c>
      <c r="I29" s="20" t="s">
        <v>74</v>
      </c>
      <c r="J29" s="4"/>
      <c r="K29" s="22" t="s">
        <v>87</v>
      </c>
      <c r="L29" s="22" t="s">
        <v>88</v>
      </c>
      <c r="M29" s="21" t="s">
        <v>83</v>
      </c>
    </row>
    <row r="30" spans="1:13">
      <c r="A30" s="10" t="s">
        <v>46</v>
      </c>
      <c r="B30" s="9" t="s">
        <v>55</v>
      </c>
      <c r="C30" s="13">
        <v>4</v>
      </c>
      <c r="D30" s="13">
        <f t="shared" ref="D30:D62" si="5">E30-C30</f>
        <v>218</v>
      </c>
      <c r="E30" s="13">
        <v>222</v>
      </c>
      <c r="F30" s="13"/>
      <c r="G30" s="13">
        <v>2</v>
      </c>
      <c r="H30" s="13">
        <f t="shared" ref="H30:H62" si="6">I30-G30</f>
        <v>144</v>
      </c>
      <c r="I30" s="13">
        <v>146</v>
      </c>
      <c r="J30" s="4"/>
      <c r="K30" s="16">
        <f t="shared" si="4"/>
        <v>0.5</v>
      </c>
      <c r="L30" s="16">
        <f t="shared" si="0"/>
        <v>0.66055045871559637</v>
      </c>
      <c r="M30" s="16">
        <f t="shared" si="1"/>
        <v>0.65765765765765771</v>
      </c>
    </row>
    <row r="31" spans="1:13">
      <c r="A31" s="10" t="s">
        <v>46</v>
      </c>
      <c r="B31" s="9" t="s">
        <v>56</v>
      </c>
      <c r="C31" s="13">
        <v>15</v>
      </c>
      <c r="D31" s="13">
        <f t="shared" si="5"/>
        <v>152</v>
      </c>
      <c r="E31" s="13">
        <v>167</v>
      </c>
      <c r="F31" s="13"/>
      <c r="G31" s="13">
        <v>7</v>
      </c>
      <c r="H31" s="13">
        <f t="shared" si="6"/>
        <v>76</v>
      </c>
      <c r="I31" s="13">
        <v>83</v>
      </c>
      <c r="J31" s="4"/>
      <c r="K31" s="16">
        <f t="shared" si="4"/>
        <v>0.46666666666666667</v>
      </c>
      <c r="L31" s="16">
        <f t="shared" si="0"/>
        <v>0.5</v>
      </c>
      <c r="M31" s="16">
        <f t="shared" si="1"/>
        <v>0.49700598802395207</v>
      </c>
    </row>
    <row r="32" spans="1:13">
      <c r="A32" s="10" t="s">
        <v>46</v>
      </c>
      <c r="B32" s="9" t="s">
        <v>57</v>
      </c>
      <c r="C32" s="13">
        <v>25</v>
      </c>
      <c r="D32" s="13">
        <f t="shared" si="5"/>
        <v>410</v>
      </c>
      <c r="E32" s="13">
        <v>435</v>
      </c>
      <c r="F32" s="13"/>
      <c r="G32" s="13">
        <v>11</v>
      </c>
      <c r="H32" s="13">
        <f t="shared" si="6"/>
        <v>258</v>
      </c>
      <c r="I32" s="13">
        <v>269</v>
      </c>
      <c r="J32" s="4"/>
      <c r="K32" s="16">
        <f t="shared" si="4"/>
        <v>0.44</v>
      </c>
      <c r="L32" s="16">
        <f t="shared" si="0"/>
        <v>0.62926829268292683</v>
      </c>
      <c r="M32" s="16">
        <f t="shared" si="1"/>
        <v>0.61839080459770113</v>
      </c>
    </row>
    <row r="33" spans="1:13">
      <c r="A33" s="10" t="s">
        <v>46</v>
      </c>
      <c r="B33" s="9" t="s">
        <v>58</v>
      </c>
      <c r="C33" s="13">
        <v>55</v>
      </c>
      <c r="D33" s="13">
        <f t="shared" si="5"/>
        <v>329</v>
      </c>
      <c r="E33" s="13">
        <v>384</v>
      </c>
      <c r="F33" s="13"/>
      <c r="G33" s="13">
        <v>45</v>
      </c>
      <c r="H33" s="13">
        <f t="shared" si="6"/>
        <v>227</v>
      </c>
      <c r="I33" s="13">
        <v>272</v>
      </c>
      <c r="J33" s="4"/>
      <c r="K33" s="16">
        <f t="shared" si="4"/>
        <v>0.81818181818181823</v>
      </c>
      <c r="L33" s="16">
        <f t="shared" si="0"/>
        <v>0.6899696048632219</v>
      </c>
      <c r="M33" s="16">
        <f t="shared" si="1"/>
        <v>0.70833333333333337</v>
      </c>
    </row>
    <row r="34" spans="1:13">
      <c r="A34" s="10">
        <v>513</v>
      </c>
      <c r="B34" s="9" t="s">
        <v>11</v>
      </c>
      <c r="C34" s="13">
        <v>64</v>
      </c>
      <c r="D34" s="13">
        <f t="shared" si="5"/>
        <v>749</v>
      </c>
      <c r="E34" s="13">
        <v>813</v>
      </c>
      <c r="F34" s="13"/>
      <c r="G34" s="13">
        <v>40</v>
      </c>
      <c r="H34" s="13">
        <f t="shared" si="6"/>
        <v>538</v>
      </c>
      <c r="I34" s="13">
        <v>578</v>
      </c>
      <c r="J34" s="4"/>
      <c r="K34" s="16">
        <f t="shared" si="4"/>
        <v>0.625</v>
      </c>
      <c r="L34" s="16">
        <f t="shared" si="0"/>
        <v>0.71829105473965282</v>
      </c>
      <c r="M34" s="16">
        <f t="shared" si="1"/>
        <v>0.71094710947109474</v>
      </c>
    </row>
    <row r="35" spans="1:13">
      <c r="A35" s="10">
        <v>525</v>
      </c>
      <c r="B35" s="9" t="s">
        <v>23</v>
      </c>
      <c r="C35" s="13">
        <v>98</v>
      </c>
      <c r="D35" s="13">
        <f t="shared" si="5"/>
        <v>696</v>
      </c>
      <c r="E35" s="13">
        <v>794</v>
      </c>
      <c r="F35" s="13"/>
      <c r="G35" s="13">
        <v>81</v>
      </c>
      <c r="H35" s="13">
        <f t="shared" si="6"/>
        <v>538</v>
      </c>
      <c r="I35" s="13">
        <v>619</v>
      </c>
      <c r="J35" s="4"/>
      <c r="K35" s="16">
        <f t="shared" si="4"/>
        <v>0.82653061224489799</v>
      </c>
      <c r="L35" s="16">
        <f t="shared" si="0"/>
        <v>0.77298850574712641</v>
      </c>
      <c r="M35" s="16">
        <f t="shared" si="1"/>
        <v>0.77959697732997479</v>
      </c>
    </row>
    <row r="36" spans="1:13">
      <c r="A36" s="10">
        <v>520</v>
      </c>
      <c r="B36" s="9" t="s">
        <v>18</v>
      </c>
      <c r="C36" s="13">
        <v>9</v>
      </c>
      <c r="D36" s="13">
        <f t="shared" si="5"/>
        <v>224</v>
      </c>
      <c r="E36" s="13">
        <v>233</v>
      </c>
      <c r="F36" s="13"/>
      <c r="G36" s="13">
        <v>6</v>
      </c>
      <c r="H36" s="13">
        <f t="shared" si="6"/>
        <v>186</v>
      </c>
      <c r="I36" s="13">
        <v>192</v>
      </c>
      <c r="J36" s="4"/>
      <c r="K36" s="16">
        <f t="shared" si="4"/>
        <v>0.66666666666666663</v>
      </c>
      <c r="L36" s="16">
        <f t="shared" si="0"/>
        <v>0.8303571428571429</v>
      </c>
      <c r="M36" s="16">
        <f t="shared" si="1"/>
        <v>0.82403433476394849</v>
      </c>
    </row>
    <row r="37" spans="1:13">
      <c r="A37" s="10">
        <v>501</v>
      </c>
      <c r="B37" s="9" t="s">
        <v>0</v>
      </c>
      <c r="C37" s="13">
        <v>63</v>
      </c>
      <c r="D37" s="13">
        <f t="shared" si="5"/>
        <v>757</v>
      </c>
      <c r="E37" s="13">
        <v>820</v>
      </c>
      <c r="F37" s="13"/>
      <c r="G37" s="13">
        <v>43</v>
      </c>
      <c r="H37" s="13">
        <f t="shared" si="6"/>
        <v>576</v>
      </c>
      <c r="I37" s="13">
        <v>619</v>
      </c>
      <c r="J37" s="4"/>
      <c r="K37" s="16">
        <f t="shared" si="4"/>
        <v>0.68253968253968256</v>
      </c>
      <c r="L37" s="16">
        <f t="shared" si="0"/>
        <v>0.76089828269484805</v>
      </c>
      <c r="M37" s="16">
        <f t="shared" si="1"/>
        <v>0.75487804878048781</v>
      </c>
    </row>
    <row r="38" spans="1:13">
      <c r="A38" s="10">
        <v>523</v>
      </c>
      <c r="B38" s="9" t="s">
        <v>21</v>
      </c>
      <c r="C38" s="13">
        <v>28</v>
      </c>
      <c r="D38" s="13">
        <f t="shared" si="5"/>
        <v>427</v>
      </c>
      <c r="E38" s="13">
        <v>455</v>
      </c>
      <c r="F38" s="13"/>
      <c r="G38" s="13">
        <v>21</v>
      </c>
      <c r="H38" s="13">
        <f t="shared" si="6"/>
        <v>316</v>
      </c>
      <c r="I38" s="13">
        <v>337</v>
      </c>
      <c r="J38" s="4"/>
      <c r="K38" s="16">
        <f t="shared" si="4"/>
        <v>0.75</v>
      </c>
      <c r="L38" s="16">
        <f t="shared" si="0"/>
        <v>0.74004683840749419</v>
      </c>
      <c r="M38" s="16">
        <f t="shared" si="1"/>
        <v>0.74065934065934069</v>
      </c>
    </row>
    <row r="39" spans="1:13">
      <c r="A39" s="10">
        <v>532</v>
      </c>
      <c r="B39" s="9" t="s">
        <v>29</v>
      </c>
      <c r="C39" s="13">
        <v>78</v>
      </c>
      <c r="D39" s="13">
        <f t="shared" si="5"/>
        <v>873</v>
      </c>
      <c r="E39" s="13">
        <v>951</v>
      </c>
      <c r="F39" s="13"/>
      <c r="G39" s="13">
        <v>52</v>
      </c>
      <c r="H39" s="13">
        <f t="shared" si="6"/>
        <v>627</v>
      </c>
      <c r="I39" s="13">
        <v>679</v>
      </c>
      <c r="J39" s="4"/>
      <c r="K39" s="16">
        <f t="shared" si="4"/>
        <v>0.66666666666666663</v>
      </c>
      <c r="L39" s="16">
        <f t="shared" si="0"/>
        <v>0.71821305841924399</v>
      </c>
      <c r="M39" s="16">
        <f t="shared" si="1"/>
        <v>0.71398527865404837</v>
      </c>
    </row>
    <row r="40" spans="1:13">
      <c r="A40" s="10">
        <v>517</v>
      </c>
      <c r="B40" s="9" t="s">
        <v>15</v>
      </c>
      <c r="C40" s="13">
        <v>137</v>
      </c>
      <c r="D40" s="13">
        <f t="shared" si="5"/>
        <v>1037</v>
      </c>
      <c r="E40" s="13">
        <v>1174</v>
      </c>
      <c r="F40" s="13"/>
      <c r="G40" s="13">
        <v>43</v>
      </c>
      <c r="H40" s="13">
        <f t="shared" si="6"/>
        <v>443</v>
      </c>
      <c r="I40" s="13">
        <v>486</v>
      </c>
      <c r="J40" s="4"/>
      <c r="K40" s="16">
        <f t="shared" si="4"/>
        <v>0.31386861313868614</v>
      </c>
      <c r="L40" s="16">
        <f t="shared" si="0"/>
        <v>0.42719382835101255</v>
      </c>
      <c r="M40" s="16">
        <f t="shared" si="1"/>
        <v>0.41396933560477001</v>
      </c>
    </row>
    <row r="41" spans="1:13">
      <c r="A41" s="10">
        <v>536</v>
      </c>
      <c r="B41" s="9" t="s">
        <v>33</v>
      </c>
      <c r="C41" s="13">
        <v>89</v>
      </c>
      <c r="D41" s="13">
        <f t="shared" si="5"/>
        <v>960</v>
      </c>
      <c r="E41" s="13">
        <v>1049</v>
      </c>
      <c r="F41" s="13"/>
      <c r="G41" s="13">
        <v>51</v>
      </c>
      <c r="H41" s="13">
        <f t="shared" si="6"/>
        <v>581</v>
      </c>
      <c r="I41" s="13">
        <v>632</v>
      </c>
      <c r="J41" s="4"/>
      <c r="K41" s="16">
        <f t="shared" si="4"/>
        <v>0.5730337078651685</v>
      </c>
      <c r="L41" s="16">
        <f t="shared" si="0"/>
        <v>0.60520833333333335</v>
      </c>
      <c r="M41" s="16">
        <f t="shared" si="1"/>
        <v>0.60247855100095327</v>
      </c>
    </row>
    <row r="42" spans="1:13">
      <c r="A42" s="10">
        <v>526</v>
      </c>
      <c r="B42" s="9" t="s">
        <v>24</v>
      </c>
      <c r="C42" s="13">
        <v>107</v>
      </c>
      <c r="D42" s="13">
        <f t="shared" si="5"/>
        <v>1089</v>
      </c>
      <c r="E42" s="13">
        <v>1196</v>
      </c>
      <c r="F42" s="13"/>
      <c r="G42" s="13">
        <v>80</v>
      </c>
      <c r="H42" s="13">
        <f t="shared" si="6"/>
        <v>852</v>
      </c>
      <c r="I42" s="13">
        <v>932</v>
      </c>
      <c r="J42" s="4"/>
      <c r="K42" s="16">
        <f t="shared" si="4"/>
        <v>0.74766355140186913</v>
      </c>
      <c r="L42" s="16">
        <f t="shared" si="0"/>
        <v>0.78236914600550966</v>
      </c>
      <c r="M42" s="16">
        <f t="shared" si="1"/>
        <v>0.77926421404682278</v>
      </c>
    </row>
    <row r="43" spans="1:13">
      <c r="A43" s="10">
        <v>530</v>
      </c>
      <c r="B43" s="9" t="s">
        <v>27</v>
      </c>
      <c r="C43" s="13">
        <v>61</v>
      </c>
      <c r="D43" s="13">
        <f t="shared" si="5"/>
        <v>593</v>
      </c>
      <c r="E43" s="13">
        <v>654</v>
      </c>
      <c r="F43" s="13"/>
      <c r="G43" s="13">
        <v>44</v>
      </c>
      <c r="H43" s="13">
        <f t="shared" si="6"/>
        <v>417</v>
      </c>
      <c r="I43" s="13">
        <v>461</v>
      </c>
      <c r="J43" s="4"/>
      <c r="K43" s="16">
        <f t="shared" si="4"/>
        <v>0.72131147540983609</v>
      </c>
      <c r="L43" s="16">
        <f t="shared" si="0"/>
        <v>0.70320404721753793</v>
      </c>
      <c r="M43" s="16">
        <f t="shared" si="1"/>
        <v>0.7048929663608563</v>
      </c>
    </row>
    <row r="44" spans="1:13">
      <c r="A44" s="10">
        <v>528</v>
      </c>
      <c r="B44" s="9" t="s">
        <v>26</v>
      </c>
      <c r="C44" s="13">
        <v>65</v>
      </c>
      <c r="D44" s="13">
        <f t="shared" si="5"/>
        <v>454</v>
      </c>
      <c r="E44" s="13">
        <v>519</v>
      </c>
      <c r="F44" s="13"/>
      <c r="G44" s="13">
        <v>45</v>
      </c>
      <c r="H44" s="13">
        <f t="shared" si="6"/>
        <v>346</v>
      </c>
      <c r="I44" s="13">
        <v>391</v>
      </c>
      <c r="J44" s="4"/>
      <c r="K44" s="16">
        <f t="shared" si="4"/>
        <v>0.69230769230769229</v>
      </c>
      <c r="L44" s="16">
        <f t="shared" si="0"/>
        <v>0.76211453744493396</v>
      </c>
      <c r="M44" s="16">
        <f t="shared" si="1"/>
        <v>0.75337186897880537</v>
      </c>
    </row>
    <row r="45" spans="1:13">
      <c r="A45" s="10">
        <v>524</v>
      </c>
      <c r="B45" s="9" t="s">
        <v>22</v>
      </c>
      <c r="C45" s="13">
        <v>48</v>
      </c>
      <c r="D45" s="13">
        <f t="shared" si="5"/>
        <v>701</v>
      </c>
      <c r="E45" s="13">
        <v>749</v>
      </c>
      <c r="F45" s="13"/>
      <c r="G45" s="13">
        <v>31</v>
      </c>
      <c r="H45" s="13">
        <f t="shared" si="6"/>
        <v>508</v>
      </c>
      <c r="I45" s="13">
        <v>539</v>
      </c>
      <c r="J45" s="4"/>
      <c r="K45" s="16">
        <f t="shared" si="4"/>
        <v>0.64583333333333337</v>
      </c>
      <c r="L45" s="16">
        <f t="shared" si="0"/>
        <v>0.72467902995720401</v>
      </c>
      <c r="M45" s="16">
        <f t="shared" si="1"/>
        <v>0.71962616822429903</v>
      </c>
    </row>
    <row r="46" spans="1:13">
      <c r="A46" s="10">
        <v>527</v>
      </c>
      <c r="B46" s="9" t="s">
        <v>25</v>
      </c>
      <c r="C46" s="13">
        <v>61</v>
      </c>
      <c r="D46" s="13">
        <f t="shared" si="5"/>
        <v>254</v>
      </c>
      <c r="E46" s="13">
        <v>315</v>
      </c>
      <c r="F46" s="13"/>
      <c r="G46" s="13">
        <v>43</v>
      </c>
      <c r="H46" s="13">
        <f t="shared" si="6"/>
        <v>182</v>
      </c>
      <c r="I46" s="13">
        <v>225</v>
      </c>
      <c r="J46" s="4"/>
      <c r="K46" s="16">
        <f t="shared" si="4"/>
        <v>0.70491803278688525</v>
      </c>
      <c r="L46" s="16">
        <f t="shared" si="0"/>
        <v>0.71653543307086609</v>
      </c>
      <c r="M46" s="16">
        <f t="shared" si="1"/>
        <v>0.7142857142857143</v>
      </c>
    </row>
    <row r="47" spans="1:13">
      <c r="A47" s="10">
        <v>535</v>
      </c>
      <c r="B47" s="9" t="s">
        <v>32</v>
      </c>
      <c r="C47" s="13">
        <v>99</v>
      </c>
      <c r="D47" s="13">
        <f t="shared" si="5"/>
        <v>737</v>
      </c>
      <c r="E47" s="13">
        <v>836</v>
      </c>
      <c r="F47" s="13"/>
      <c r="G47" s="13">
        <v>76</v>
      </c>
      <c r="H47" s="13">
        <f t="shared" si="6"/>
        <v>526</v>
      </c>
      <c r="I47" s="13">
        <v>602</v>
      </c>
      <c r="J47" s="4"/>
      <c r="K47" s="16">
        <f t="shared" si="4"/>
        <v>0.76767676767676762</v>
      </c>
      <c r="L47" s="16">
        <f t="shared" si="0"/>
        <v>0.71370420624151965</v>
      </c>
      <c r="M47" s="16">
        <f t="shared" si="1"/>
        <v>0.72009569377990434</v>
      </c>
    </row>
    <row r="48" spans="1:13">
      <c r="A48" s="10">
        <v>505</v>
      </c>
      <c r="B48" s="9" t="s">
        <v>4</v>
      </c>
      <c r="C48" s="13">
        <v>50</v>
      </c>
      <c r="D48" s="13">
        <f t="shared" si="5"/>
        <v>467</v>
      </c>
      <c r="E48" s="13">
        <v>517</v>
      </c>
      <c r="F48" s="13"/>
      <c r="G48" s="13">
        <v>37</v>
      </c>
      <c r="H48" s="13">
        <f t="shared" si="6"/>
        <v>370</v>
      </c>
      <c r="I48" s="13">
        <v>407</v>
      </c>
      <c r="J48" s="4"/>
      <c r="K48" s="16">
        <f t="shared" si="4"/>
        <v>0.74</v>
      </c>
      <c r="L48" s="16">
        <f t="shared" si="0"/>
        <v>0.79229122055674517</v>
      </c>
      <c r="M48" s="16">
        <f t="shared" si="1"/>
        <v>0.78723404255319152</v>
      </c>
    </row>
    <row r="49" spans="1:13">
      <c r="A49" s="10">
        <v>515</v>
      </c>
      <c r="B49" s="9" t="s">
        <v>13</v>
      </c>
      <c r="C49" s="13">
        <v>41</v>
      </c>
      <c r="D49" s="13">
        <f t="shared" si="5"/>
        <v>484</v>
      </c>
      <c r="E49" s="13">
        <v>525</v>
      </c>
      <c r="F49" s="13"/>
      <c r="G49" s="13">
        <v>24</v>
      </c>
      <c r="H49" s="13">
        <f t="shared" si="6"/>
        <v>326</v>
      </c>
      <c r="I49" s="13">
        <v>350</v>
      </c>
      <c r="J49" s="4"/>
      <c r="K49" s="16">
        <f t="shared" si="4"/>
        <v>0.58536585365853655</v>
      </c>
      <c r="L49" s="16">
        <f t="shared" si="0"/>
        <v>0.67355371900826444</v>
      </c>
      <c r="M49" s="16">
        <f t="shared" si="1"/>
        <v>0.66666666666666663</v>
      </c>
    </row>
    <row r="50" spans="1:13">
      <c r="A50" s="10">
        <v>521</v>
      </c>
      <c r="B50" s="9" t="s">
        <v>19</v>
      </c>
      <c r="C50" s="13">
        <v>77</v>
      </c>
      <c r="D50" s="13">
        <f t="shared" si="5"/>
        <v>437</v>
      </c>
      <c r="E50" s="13">
        <v>514</v>
      </c>
      <c r="F50" s="13"/>
      <c r="G50" s="13">
        <v>39</v>
      </c>
      <c r="H50" s="13">
        <f t="shared" si="6"/>
        <v>256</v>
      </c>
      <c r="I50" s="13">
        <v>295</v>
      </c>
      <c r="J50" s="4"/>
      <c r="K50" s="16">
        <f t="shared" si="4"/>
        <v>0.50649350649350644</v>
      </c>
      <c r="L50" s="16">
        <f t="shared" si="0"/>
        <v>0.58581235697940504</v>
      </c>
      <c r="M50" s="16">
        <f t="shared" si="1"/>
        <v>0.57392996108949412</v>
      </c>
    </row>
    <row r="51" spans="1:13">
      <c r="A51" s="10">
        <v>537</v>
      </c>
      <c r="B51" s="9" t="s">
        <v>34</v>
      </c>
      <c r="C51" s="13">
        <v>79</v>
      </c>
      <c r="D51" s="13">
        <f t="shared" si="5"/>
        <v>333</v>
      </c>
      <c r="E51" s="13">
        <v>412</v>
      </c>
      <c r="F51" s="13"/>
      <c r="G51" s="13">
        <v>25</v>
      </c>
      <c r="H51" s="13">
        <f t="shared" si="6"/>
        <v>133</v>
      </c>
      <c r="I51" s="13">
        <v>158</v>
      </c>
      <c r="J51" s="4"/>
      <c r="K51" s="16">
        <f t="shared" si="4"/>
        <v>0.31645569620253167</v>
      </c>
      <c r="L51" s="16">
        <f t="shared" si="0"/>
        <v>0.39939939939939939</v>
      </c>
      <c r="M51" s="16">
        <f t="shared" si="1"/>
        <v>0.38349514563106796</v>
      </c>
    </row>
    <row r="52" spans="1:13">
      <c r="A52" s="10">
        <v>511</v>
      </c>
      <c r="B52" s="9" t="s">
        <v>9</v>
      </c>
      <c r="C52" s="13">
        <v>103</v>
      </c>
      <c r="D52" s="13">
        <f t="shared" si="5"/>
        <v>757</v>
      </c>
      <c r="E52" s="13">
        <v>860</v>
      </c>
      <c r="F52" s="13"/>
      <c r="G52" s="13">
        <v>76</v>
      </c>
      <c r="H52" s="13">
        <f t="shared" si="6"/>
        <v>599</v>
      </c>
      <c r="I52" s="13">
        <v>675</v>
      </c>
      <c r="J52" s="4"/>
      <c r="K52" s="16">
        <f t="shared" si="4"/>
        <v>0.73786407766990292</v>
      </c>
      <c r="L52" s="16">
        <f t="shared" si="0"/>
        <v>0.79128137384412156</v>
      </c>
      <c r="M52" s="16">
        <f t="shared" si="1"/>
        <v>0.78488372093023251</v>
      </c>
    </row>
    <row r="53" spans="1:13">
      <c r="A53" s="10">
        <v>518</v>
      </c>
      <c r="B53" s="9" t="s">
        <v>16</v>
      </c>
      <c r="C53" s="13">
        <v>19</v>
      </c>
      <c r="D53" s="13">
        <f t="shared" si="5"/>
        <v>240</v>
      </c>
      <c r="E53" s="13">
        <v>259</v>
      </c>
      <c r="F53" s="13"/>
      <c r="G53" s="13">
        <v>11</v>
      </c>
      <c r="H53" s="13">
        <f t="shared" si="6"/>
        <v>180</v>
      </c>
      <c r="I53" s="13">
        <v>191</v>
      </c>
      <c r="J53" s="4"/>
      <c r="K53" s="16">
        <f t="shared" si="4"/>
        <v>0.57894736842105265</v>
      </c>
      <c r="L53" s="16">
        <f t="shared" si="0"/>
        <v>0.75</v>
      </c>
      <c r="M53" s="16">
        <f t="shared" si="1"/>
        <v>0.73745173745173742</v>
      </c>
    </row>
    <row r="54" spans="1:13">
      <c r="A54" s="10">
        <v>506</v>
      </c>
      <c r="B54" s="9" t="s">
        <v>5</v>
      </c>
      <c r="C54" s="13">
        <v>35</v>
      </c>
      <c r="D54" s="13">
        <f t="shared" si="5"/>
        <v>602</v>
      </c>
      <c r="E54" s="13">
        <v>637</v>
      </c>
      <c r="F54" s="13"/>
      <c r="G54" s="13">
        <v>23</v>
      </c>
      <c r="H54" s="13">
        <f t="shared" si="6"/>
        <v>415</v>
      </c>
      <c r="I54" s="13">
        <v>438</v>
      </c>
      <c r="J54" s="4"/>
      <c r="K54" s="16">
        <f t="shared" si="4"/>
        <v>0.65714285714285714</v>
      </c>
      <c r="L54" s="16">
        <f t="shared" si="0"/>
        <v>0.68936877076411962</v>
      </c>
      <c r="M54" s="16">
        <f t="shared" si="1"/>
        <v>0.68759811616954469</v>
      </c>
    </row>
    <row r="55" spans="1:13">
      <c r="A55" s="10">
        <v>531</v>
      </c>
      <c r="B55" s="9" t="s">
        <v>28</v>
      </c>
      <c r="C55" s="13">
        <v>44</v>
      </c>
      <c r="D55" s="13">
        <f t="shared" si="5"/>
        <v>346</v>
      </c>
      <c r="E55" s="13">
        <v>390</v>
      </c>
      <c r="F55" s="13"/>
      <c r="G55" s="13">
        <v>24</v>
      </c>
      <c r="H55" s="13">
        <f t="shared" si="6"/>
        <v>200</v>
      </c>
      <c r="I55" s="13">
        <v>224</v>
      </c>
      <c r="J55" s="4"/>
      <c r="K55" s="16">
        <f t="shared" si="4"/>
        <v>0.54545454545454541</v>
      </c>
      <c r="L55" s="16">
        <f t="shared" si="0"/>
        <v>0.5780346820809249</v>
      </c>
      <c r="M55" s="16">
        <f t="shared" si="1"/>
        <v>0.57435897435897432</v>
      </c>
    </row>
    <row r="56" spans="1:13">
      <c r="A56" s="10">
        <v>510</v>
      </c>
      <c r="B56" s="9" t="s">
        <v>8</v>
      </c>
      <c r="C56" s="13">
        <v>31</v>
      </c>
      <c r="D56" s="13">
        <f t="shared" si="5"/>
        <v>844</v>
      </c>
      <c r="E56" s="13">
        <v>875</v>
      </c>
      <c r="F56" s="13"/>
      <c r="G56" s="13">
        <v>17</v>
      </c>
      <c r="H56" s="13">
        <f t="shared" si="6"/>
        <v>569</v>
      </c>
      <c r="I56" s="13">
        <v>586</v>
      </c>
      <c r="J56" s="4"/>
      <c r="K56" s="16">
        <f t="shared" si="4"/>
        <v>0.54838709677419351</v>
      </c>
      <c r="L56" s="16">
        <f t="shared" si="0"/>
        <v>0.67417061611374407</v>
      </c>
      <c r="M56" s="16">
        <f t="shared" si="1"/>
        <v>0.66971428571428571</v>
      </c>
    </row>
    <row r="57" spans="1:13">
      <c r="A57" s="10">
        <v>533</v>
      </c>
      <c r="B57" s="9" t="s">
        <v>30</v>
      </c>
      <c r="C57" s="13">
        <v>37</v>
      </c>
      <c r="D57" s="13">
        <f t="shared" si="5"/>
        <v>294</v>
      </c>
      <c r="E57" s="13">
        <v>331</v>
      </c>
      <c r="F57" s="13"/>
      <c r="G57" s="13">
        <v>13</v>
      </c>
      <c r="H57" s="13">
        <f t="shared" si="6"/>
        <v>111</v>
      </c>
      <c r="I57" s="13">
        <v>124</v>
      </c>
      <c r="J57" s="4"/>
      <c r="K57" s="16">
        <f t="shared" si="4"/>
        <v>0.35135135135135137</v>
      </c>
      <c r="L57" s="16">
        <f t="shared" si="0"/>
        <v>0.37755102040816324</v>
      </c>
      <c r="M57" s="16">
        <f t="shared" si="1"/>
        <v>0.37462235649546827</v>
      </c>
    </row>
    <row r="58" spans="1:13">
      <c r="A58" s="10">
        <v>522</v>
      </c>
      <c r="B58" s="9" t="s">
        <v>20</v>
      </c>
      <c r="C58" s="13">
        <v>185</v>
      </c>
      <c r="D58" s="13">
        <f t="shared" si="5"/>
        <v>1957</v>
      </c>
      <c r="E58" s="13">
        <v>2142</v>
      </c>
      <c r="F58" s="13"/>
      <c r="G58" s="13">
        <v>104</v>
      </c>
      <c r="H58" s="13">
        <f t="shared" si="6"/>
        <v>1294</v>
      </c>
      <c r="I58" s="13">
        <v>1398</v>
      </c>
      <c r="J58" s="4"/>
      <c r="K58" s="16">
        <f t="shared" si="4"/>
        <v>0.56216216216216219</v>
      </c>
      <c r="L58" s="16">
        <f t="shared" si="0"/>
        <v>0.66121614716402655</v>
      </c>
      <c r="M58" s="16">
        <f t="shared" si="1"/>
        <v>0.65266106442577032</v>
      </c>
    </row>
    <row r="59" spans="1:13">
      <c r="A59" s="10">
        <v>534</v>
      </c>
      <c r="B59" s="9" t="s">
        <v>31</v>
      </c>
      <c r="C59" s="13">
        <v>4</v>
      </c>
      <c r="D59" s="13">
        <f t="shared" si="5"/>
        <v>184</v>
      </c>
      <c r="E59" s="13">
        <v>188</v>
      </c>
      <c r="F59" s="13"/>
      <c r="G59" s="13">
        <v>3</v>
      </c>
      <c r="H59" s="13">
        <f t="shared" si="6"/>
        <v>84</v>
      </c>
      <c r="I59" s="13">
        <v>87</v>
      </c>
      <c r="J59" s="4"/>
      <c r="K59" s="16">
        <f t="shared" si="4"/>
        <v>0.75</v>
      </c>
      <c r="L59" s="16">
        <f t="shared" si="0"/>
        <v>0.45652173913043476</v>
      </c>
      <c r="M59" s="16">
        <f t="shared" si="1"/>
        <v>0.46276595744680848</v>
      </c>
    </row>
    <row r="60" spans="1:13">
      <c r="A60" s="10">
        <v>504</v>
      </c>
      <c r="B60" s="9" t="s">
        <v>3</v>
      </c>
      <c r="C60" s="13">
        <v>82</v>
      </c>
      <c r="D60" s="13">
        <f t="shared" si="5"/>
        <v>674</v>
      </c>
      <c r="E60" s="13">
        <v>756</v>
      </c>
      <c r="F60" s="13"/>
      <c r="G60" s="13">
        <v>57</v>
      </c>
      <c r="H60" s="13">
        <f t="shared" si="6"/>
        <v>516</v>
      </c>
      <c r="I60" s="13">
        <v>573</v>
      </c>
      <c r="J60" s="4"/>
      <c r="K60" s="16">
        <f t="shared" si="4"/>
        <v>0.69512195121951215</v>
      </c>
      <c r="L60" s="16">
        <f t="shared" si="0"/>
        <v>0.76557863501483681</v>
      </c>
      <c r="M60" s="16">
        <f t="shared" si="1"/>
        <v>0.75793650793650791</v>
      </c>
    </row>
    <row r="61" spans="1:13">
      <c r="A61" s="10">
        <v>516</v>
      </c>
      <c r="B61" s="9" t="s">
        <v>14</v>
      </c>
      <c r="C61" s="13">
        <v>56</v>
      </c>
      <c r="D61" s="13">
        <f t="shared" si="5"/>
        <v>858</v>
      </c>
      <c r="E61" s="13">
        <v>914</v>
      </c>
      <c r="F61" s="13"/>
      <c r="G61" s="13">
        <v>36</v>
      </c>
      <c r="H61" s="13">
        <f t="shared" si="6"/>
        <v>656</v>
      </c>
      <c r="I61" s="13">
        <v>692</v>
      </c>
      <c r="J61" s="4"/>
      <c r="K61" s="16">
        <f t="shared" si="4"/>
        <v>0.6428571428571429</v>
      </c>
      <c r="L61" s="16">
        <f t="shared" si="0"/>
        <v>0.76456876456876455</v>
      </c>
      <c r="M61" s="16">
        <f t="shared" si="1"/>
        <v>0.75711159737417943</v>
      </c>
    </row>
    <row r="62" spans="1:13" s="11" customFormat="1">
      <c r="A62" s="10">
        <v>539</v>
      </c>
      <c r="B62" s="9" t="s">
        <v>35</v>
      </c>
      <c r="C62" s="18">
        <v>46</v>
      </c>
      <c r="D62" s="18">
        <f t="shared" si="5"/>
        <v>282</v>
      </c>
      <c r="E62" s="18">
        <v>328</v>
      </c>
      <c r="F62" s="18"/>
      <c r="G62" s="18">
        <v>36</v>
      </c>
      <c r="H62" s="18">
        <f t="shared" si="6"/>
        <v>222</v>
      </c>
      <c r="I62" s="18">
        <v>258</v>
      </c>
      <c r="J62" s="3"/>
      <c r="K62" s="17">
        <f t="shared" si="4"/>
        <v>0.78260869565217395</v>
      </c>
      <c r="L62" s="17">
        <f t="shared" si="0"/>
        <v>0.78723404255319152</v>
      </c>
      <c r="M62" s="17">
        <f t="shared" si="1"/>
        <v>0.78658536585365857</v>
      </c>
    </row>
    <row r="63" spans="1:13" s="11" customFormat="1">
      <c r="A63" s="10"/>
      <c r="B63" s="9"/>
      <c r="C63" s="13"/>
      <c r="D63" s="13"/>
      <c r="E63" s="13"/>
      <c r="F63" s="18"/>
      <c r="G63" s="13"/>
      <c r="H63" s="13"/>
      <c r="I63" s="13"/>
      <c r="J63" s="3"/>
      <c r="K63" s="16"/>
      <c r="L63" s="16"/>
      <c r="M63" s="16"/>
    </row>
    <row r="64" spans="1:13">
      <c r="A64" s="9" t="s">
        <v>46</v>
      </c>
      <c r="B64" s="9" t="s">
        <v>66</v>
      </c>
      <c r="C64" s="13">
        <v>3268</v>
      </c>
      <c r="D64" s="13">
        <f>E64-C64</f>
        <v>30879</v>
      </c>
      <c r="E64" s="13">
        <v>34147</v>
      </c>
      <c r="F64" s="13"/>
      <c r="G64" s="13">
        <v>2077</v>
      </c>
      <c r="H64" s="13">
        <f>I64-G64</f>
        <v>20394</v>
      </c>
      <c r="I64" s="13">
        <v>22471</v>
      </c>
      <c r="J64" s="4"/>
      <c r="K64" s="16">
        <f t="shared" si="4"/>
        <v>0.63555691554467564</v>
      </c>
      <c r="L64" s="16">
        <f t="shared" si="0"/>
        <v>0.66044884873214804</v>
      </c>
      <c r="M64" s="16">
        <f t="shared" si="1"/>
        <v>0.65806659442996451</v>
      </c>
    </row>
    <row r="65" spans="1:13">
      <c r="A65" s="9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>
      <c r="A66" s="14" t="s">
        <v>67</v>
      </c>
      <c r="B66" s="9"/>
    </row>
    <row r="67" spans="1:13">
      <c r="A67" s="9" t="s">
        <v>68</v>
      </c>
      <c r="B67" s="9"/>
    </row>
    <row r="68" spans="1:13">
      <c r="A68" s="9" t="s">
        <v>69</v>
      </c>
      <c r="B68" s="9"/>
    </row>
    <row r="69" spans="1:13">
      <c r="A69" s="8"/>
      <c r="B69" s="8"/>
    </row>
    <row r="70" spans="1:13">
      <c r="A70" s="8"/>
      <c r="B70" s="8"/>
    </row>
    <row r="71" spans="1:13">
      <c r="A71" s="8"/>
      <c r="B71" s="8"/>
    </row>
    <row r="72" spans="1:13">
      <c r="A72" s="8"/>
      <c r="B72" s="8"/>
    </row>
    <row r="73" spans="1:13">
      <c r="A73" s="8"/>
      <c r="B73" s="8"/>
    </row>
    <row r="74" spans="1:13">
      <c r="A74" s="8"/>
      <c r="B74" s="8"/>
    </row>
    <row r="75" spans="1:13">
      <c r="A75" s="8"/>
      <c r="B75" s="8"/>
    </row>
    <row r="76" spans="1:13">
      <c r="A76" s="8"/>
      <c r="B76" s="8"/>
    </row>
    <row r="77" spans="1:13">
      <c r="A77" s="8"/>
      <c r="B77" s="8"/>
    </row>
    <row r="78" spans="1:13">
      <c r="A78" s="8"/>
      <c r="B78" s="8"/>
    </row>
    <row r="79" spans="1:13">
      <c r="A79" s="8"/>
      <c r="B79" s="8"/>
    </row>
    <row r="80" spans="1:13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</sheetData>
  <printOptions horizontalCentered="1"/>
  <pageMargins left="0.45" right="0.45" top="0.25" bottom="0.25" header="0.3" footer="0.3"/>
  <pageSetup scale="7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nontraditional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2011-07-21T17:17:26Z</cp:lastPrinted>
  <dcterms:created xsi:type="dcterms:W3CDTF">2010-03-09T15:36:48Z</dcterms:created>
  <dcterms:modified xsi:type="dcterms:W3CDTF">2011-12-13T18:01:25Z</dcterms:modified>
</cp:coreProperties>
</file>